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820" sheetId="1" r:id="rId1"/>
    <sheet name="813" sheetId="2" r:id="rId2"/>
    <sheet name="806" sheetId="3" r:id="rId3"/>
    <sheet name="730" sheetId="4" r:id="rId4"/>
    <sheet name="723" sheetId="5" r:id="rId5"/>
    <sheet name="716" sheetId="6" r:id="rId6"/>
    <sheet name="709" sheetId="7" r:id="rId7"/>
    <sheet name="702" sheetId="8" r:id="rId8"/>
    <sheet name="625" sheetId="9" r:id="rId9"/>
    <sheet name="618" sheetId="10" r:id="rId10"/>
    <sheet name="611" sheetId="11" r:id="rId11"/>
    <sheet name="604" sheetId="12" r:id="rId12"/>
    <sheet name="528" sheetId="13" r:id="rId13"/>
    <sheet name="521" sheetId="14" r:id="rId14"/>
    <sheet name="514" sheetId="15" r:id="rId15"/>
    <sheet name="507" sheetId="16" r:id="rId16"/>
    <sheet name="430" sheetId="17" r:id="rId17"/>
    <sheet name="423" sheetId="18" r:id="rId18"/>
    <sheet name="416" sheetId="19" r:id="rId19"/>
    <sheet name="409" sheetId="20" r:id="rId20"/>
    <sheet name="402" sheetId="21" r:id="rId21"/>
    <sheet name="326" sheetId="22" r:id="rId22"/>
    <sheet name="319" sheetId="23" r:id="rId23"/>
    <sheet name="312" sheetId="24" r:id="rId24"/>
    <sheet name="305" sheetId="25" r:id="rId25"/>
    <sheet name="227" sheetId="26" r:id="rId26"/>
    <sheet name="220" sheetId="27" r:id="rId27"/>
    <sheet name="213" sheetId="28" r:id="rId28"/>
    <sheet name="206" sheetId="29" r:id="rId29"/>
    <sheet name="130" sheetId="30" r:id="rId30"/>
    <sheet name="123" sheetId="31" r:id="rId31"/>
    <sheet name="116" sheetId="32" r:id="rId32"/>
    <sheet name="109" sheetId="33" r:id="rId33"/>
    <sheet name="102" sheetId="34" r:id="rId34"/>
  </sheets>
  <definedNames>
    <definedName name="_xlnm._FilterDatabase" localSheetId="33" hidden="1">'102'!$A$1:$Q$42</definedName>
    <definedName name="_xlnm._FilterDatabase" localSheetId="32" hidden="1">'109'!$A$1:$Q$42</definedName>
    <definedName name="_xlnm._FilterDatabase" localSheetId="31" hidden="1">'116'!$A$1:$Q$42</definedName>
    <definedName name="_xlnm._FilterDatabase" localSheetId="30" hidden="1">'123'!$A$1:$Q$42</definedName>
    <definedName name="_xlnm._FilterDatabase" localSheetId="29" hidden="1">'130'!$A$1:$Q$42</definedName>
    <definedName name="_xlnm._FilterDatabase" localSheetId="28" hidden="1">'206'!$A$1:$Q$42</definedName>
    <definedName name="_xlnm._FilterDatabase" localSheetId="27" hidden="1">'213'!$A$1:$Q$42</definedName>
    <definedName name="_xlnm._FilterDatabase" localSheetId="26" hidden="1">'220'!$A$1:$Q$42</definedName>
    <definedName name="_xlnm._FilterDatabase" localSheetId="25" hidden="1">'227'!$A$1:$Q$42</definedName>
    <definedName name="_xlnm._FilterDatabase" localSheetId="24" hidden="1">'305'!$A$1:$Q$42</definedName>
    <definedName name="_xlnm._FilterDatabase" localSheetId="23" hidden="1">'312'!$A$1:$Q$42</definedName>
    <definedName name="_xlnm._FilterDatabase" localSheetId="22" hidden="1">'319'!$A$1:$Q$42</definedName>
    <definedName name="_xlnm._FilterDatabase" localSheetId="21" hidden="1">'326'!$A$1:$Q$42</definedName>
    <definedName name="_xlnm._FilterDatabase" localSheetId="20" hidden="1">'402'!$A$1:$Q$42</definedName>
    <definedName name="_xlnm._FilterDatabase" localSheetId="19" hidden="1">'409'!$A$1:$Q$42</definedName>
    <definedName name="_xlnm._FilterDatabase" localSheetId="18" hidden="1">'416'!$A$1:$Q$42</definedName>
    <definedName name="_xlnm._FilterDatabase" localSheetId="17" hidden="1">'423'!$A$1:$Q$42</definedName>
    <definedName name="_xlnm._FilterDatabase" localSheetId="16" hidden="1">'430'!$A$1:$Q$42</definedName>
    <definedName name="_xlnm._FilterDatabase" localSheetId="15" hidden="1">'507'!$A$1:$Q$42</definedName>
    <definedName name="_xlnm._FilterDatabase" localSheetId="14" hidden="1">'514'!$A$1:$Q$42</definedName>
    <definedName name="_xlnm._FilterDatabase" localSheetId="13" hidden="1">'521'!$A$1:$Q$42</definedName>
    <definedName name="_xlnm._FilterDatabase" localSheetId="12" hidden="1">'528'!$A$1:$Q$42</definedName>
    <definedName name="_xlnm._FilterDatabase" localSheetId="11" hidden="1">'604'!$A$1:$Q$42</definedName>
    <definedName name="_xlnm._FilterDatabase" localSheetId="10" hidden="1">'611'!$A$1:$Q$42</definedName>
    <definedName name="_xlnm._FilterDatabase" localSheetId="9" hidden="1">'618'!$A$1:$Q$42</definedName>
    <definedName name="_xlnm._FilterDatabase" localSheetId="8" hidden="1">'625'!$A$1:$Q$42</definedName>
    <definedName name="_xlnm._FilterDatabase" localSheetId="7" hidden="1">'702'!$A$1:$Q$42</definedName>
    <definedName name="_xlnm._FilterDatabase" localSheetId="6" hidden="1">'709'!$A$1:$Q$42</definedName>
    <definedName name="_xlnm._FilterDatabase" localSheetId="5" hidden="1">'716'!$A$1:$Q$42</definedName>
    <definedName name="_xlnm._FilterDatabase" localSheetId="4" hidden="1">'723'!$A$1:$Q$42</definedName>
    <definedName name="_xlnm._FilterDatabase" localSheetId="3" hidden="1">'730'!$A$1:$Q$42</definedName>
    <definedName name="_xlnm._FilterDatabase" localSheetId="2" hidden="1">'806'!$A$1:$Q$42</definedName>
    <definedName name="_xlnm._FilterDatabase" localSheetId="1" hidden="1">'813'!$A$1:$Q$42</definedName>
    <definedName name="_xlnm._FilterDatabase" localSheetId="0" hidden="1">'820'!$A$1:$Q$42</definedName>
    <definedName name="_xlnm.Print_Area" localSheetId="33">'102'!$A$1:$P$51</definedName>
    <definedName name="_xlnm.Print_Area" localSheetId="32">'109'!$A$1:$P$51</definedName>
    <definedName name="_xlnm.Print_Area" localSheetId="31">'116'!$A$1:$P$51</definedName>
    <definedName name="_xlnm.Print_Area" localSheetId="30">'123'!$A$1:$P$51</definedName>
    <definedName name="_xlnm.Print_Area" localSheetId="29">'130'!$A$1:$P$51</definedName>
    <definedName name="_xlnm.Print_Area" localSheetId="28">'206'!$A$1:$P$51</definedName>
    <definedName name="_xlnm.Print_Area" localSheetId="27">'213'!$A$1:$P$51</definedName>
    <definedName name="_xlnm.Print_Area" localSheetId="26">'220'!$A$1:$P$51</definedName>
    <definedName name="_xlnm.Print_Area" localSheetId="25">'227'!$A$1:$P$51</definedName>
    <definedName name="_xlnm.Print_Area" localSheetId="24">'305'!$A$1:$P$51</definedName>
    <definedName name="_xlnm.Print_Area" localSheetId="23">'312'!$A$1:$P$51</definedName>
    <definedName name="_xlnm.Print_Area" localSheetId="22">'319'!$A$1:$P$51</definedName>
    <definedName name="_xlnm.Print_Area" localSheetId="21">'326'!$A$1:$P$51</definedName>
    <definedName name="_xlnm.Print_Area" localSheetId="20">'402'!$A$1:$P$51</definedName>
    <definedName name="_xlnm.Print_Area" localSheetId="19">'409'!$A$1:$P$51</definedName>
    <definedName name="_xlnm.Print_Area" localSheetId="18">'416'!$A$1:$P$51</definedName>
    <definedName name="_xlnm.Print_Area" localSheetId="17">'423'!$A$1:$P$51</definedName>
    <definedName name="_xlnm.Print_Area" localSheetId="16">'430'!$A$1:$P$51</definedName>
    <definedName name="_xlnm.Print_Area" localSheetId="15">'507'!$A$1:$P$51</definedName>
    <definedName name="_xlnm.Print_Area" localSheetId="14">'514'!$A$1:$P$51</definedName>
    <definedName name="_xlnm.Print_Area" localSheetId="13">'521'!$A$1:$P$51</definedName>
    <definedName name="_xlnm.Print_Area" localSheetId="12">'528'!$A$1:$P$51</definedName>
    <definedName name="_xlnm.Print_Area" localSheetId="11">'604'!$A$1:$P$51</definedName>
    <definedName name="_xlnm.Print_Area" localSheetId="10">'611'!$A$1:$P$51</definedName>
    <definedName name="_xlnm.Print_Area" localSheetId="9">'618'!$A$1:$P$51</definedName>
    <definedName name="_xlnm.Print_Area" localSheetId="8">'625'!$A$1:$P$51</definedName>
    <definedName name="_xlnm.Print_Area" localSheetId="7">'702'!$A$1:$P$51</definedName>
    <definedName name="_xlnm.Print_Area" localSheetId="6">'709'!$A$1:$P$51</definedName>
    <definedName name="_xlnm.Print_Area" localSheetId="5">'716'!$A$1:$P$51</definedName>
    <definedName name="_xlnm.Print_Area" localSheetId="4">'723'!$A$1:$P$51</definedName>
    <definedName name="_xlnm.Print_Area" localSheetId="3">'730'!$A$1:$P$51</definedName>
    <definedName name="_xlnm.Print_Area" localSheetId="2">'806'!$A$1:$P$51</definedName>
    <definedName name="_xlnm.Print_Area" localSheetId="1">'813'!$A$1:$P$51</definedName>
    <definedName name="_xlnm.Print_Area" localSheetId="0">'820'!$A$1:$P$51</definedName>
  </definedNames>
  <calcPr fullCalcOnLoad="1"/>
</workbook>
</file>

<file path=xl/sharedStrings.xml><?xml version="1.0" encoding="utf-8"?>
<sst xmlns="http://schemas.openxmlformats.org/spreadsheetml/2006/main" count="3940" uniqueCount="67">
  <si>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</si>
  <si>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</si>
  <si>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</si>
  <si>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</si>
  <si>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</si>
  <si>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</si>
  <si>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</si>
  <si>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</si>
  <si>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</si>
  <si>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</si>
  <si>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</si>
  <si>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</si>
  <si>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</si>
  <si>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</si>
  <si>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</si>
  <si>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</si>
  <si>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</si>
  <si>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</si>
  <si>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</si>
  <si>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</si>
  <si>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</si>
  <si>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</si>
  <si>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</si>
  <si>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</si>
  <si>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</si>
  <si>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</si>
  <si>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</si>
  <si>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</si>
  <si>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</si>
  <si>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</si>
  <si>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</si>
  <si>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</si>
  <si>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</si>
  <si>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</si>
  <si>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</si>
  <si>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</si>
  <si>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</si>
  <si>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</si>
  <si>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</si>
  <si>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</si>
  <si>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</si>
  <si>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</si>
  <si>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</si>
  <si>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</si>
  <si>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</si>
  <si>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</si>
  <si>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</si>
  <si>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</si>
  <si>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</si>
  <si>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</si>
  <si>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</si>
  <si>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</si>
  <si>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</si>
  <si>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</si>
  <si>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</si>
  <si>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</si>
  <si>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</si>
  <si>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</si>
  <si>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</si>
  <si>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</si>
  <si>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</si>
  <si>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</si>
  <si>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</si>
  <si>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</si>
  <si>
    <t>O</t>
  </si>
  <si>
    <t>O</t>
  </si>
  <si>
    <t>A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</si>
</sst>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D8" sqref="D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33</v>
      </c>
      <c r="N2" s="8">
        <f>258+M2</f>
        <v>291</v>
      </c>
      <c r="O2" s="20">
        <f>K2/M2</f>
        <v>0.030303030303030304</v>
      </c>
      <c r="P2" s="20">
        <f>L2/N2</f>
        <v>0.16494845360824742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33</v>
      </c>
      <c r="N8" s="8">
        <f>246+M8</f>
        <v>279</v>
      </c>
      <c r="O8" s="20">
        <f>K8/M8</f>
        <v>0</v>
      </c>
      <c r="P8" s="20">
        <f>L8/N8</f>
        <v>0.24731182795698925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4</v>
      </c>
      <c r="L20" s="16">
        <f>K20+60</f>
        <v>64</v>
      </c>
      <c r="M20" s="8">
        <v>34</v>
      </c>
      <c r="N20" s="8">
        <f>M20+258</f>
        <v>292</v>
      </c>
      <c r="O20" s="20">
        <f>K20/M20</f>
        <v>0.11764705882352941</v>
      </c>
      <c r="P20" s="20">
        <f>L20/N20</f>
        <v>0.2191780821917808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3" t="s">
        <v>65</v>
      </c>
      <c r="C35" s="3" t="s">
        <v>66</v>
      </c>
      <c r="D35" s="15" t="s">
        <v>48</v>
      </c>
      <c r="E35" s="3" t="s">
        <v>66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1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2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3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6</v>
      </c>
      <c r="H39" s="1">
        <f t="shared" si="3"/>
        <v>4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0.3333333333333333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0.3333333333333333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0.5</v>
      </c>
      <c r="D42" s="11">
        <f t="shared" si="6"/>
        <v>0.8333333333333334</v>
      </c>
      <c r="E42" s="11">
        <f t="shared" si="6"/>
        <v>0.5</v>
      </c>
      <c r="F42" s="11">
        <f t="shared" si="6"/>
        <v>0.6666666666666666</v>
      </c>
      <c r="G42" s="11">
        <f t="shared" si="6"/>
        <v>1</v>
      </c>
      <c r="H42" s="11">
        <f t="shared" si="6"/>
        <v>0.6666666666666666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25</v>
      </c>
      <c r="N2" s="8">
        <f>258+M2</f>
        <v>283</v>
      </c>
      <c r="O2" s="20">
        <f>K2/M2</f>
        <v>0</v>
      </c>
      <c r="P2" s="20">
        <f>L2/N2</f>
        <v>0.16607773851590105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24</v>
      </c>
      <c r="N8" s="8">
        <f>246+M8</f>
        <v>270</v>
      </c>
      <c r="O8" s="20">
        <f>K8/M8</f>
        <v>0</v>
      </c>
      <c r="P8" s="20">
        <f>L8/N8</f>
        <v>0.25555555555555554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25</v>
      </c>
      <c r="N20" s="8">
        <f>M20+258</f>
        <v>283</v>
      </c>
      <c r="O20" s="20">
        <f>K20/M20</f>
        <v>0.08</v>
      </c>
      <c r="P20" s="20">
        <f>L20/N20</f>
        <v>0.21908127208480566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25</v>
      </c>
      <c r="N24" s="8">
        <f>M24+243</f>
        <v>268</v>
      </c>
      <c r="O24" s="20">
        <f>K24/M24</f>
        <v>0</v>
      </c>
      <c r="P24" s="20">
        <f>L24/N24</f>
        <v>0.055970149253731345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25</v>
      </c>
      <c r="N35" s="8">
        <f>M35+193</f>
        <v>218</v>
      </c>
      <c r="O35" s="20">
        <f>K35/M35</f>
        <v>0</v>
      </c>
      <c r="P35" s="20">
        <f>L35/N35</f>
        <v>0.14678899082568808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7</v>
      </c>
      <c r="E38" s="1">
        <f t="shared" si="2"/>
        <v>5</v>
      </c>
      <c r="F38" s="1">
        <f t="shared" si="2"/>
        <v>0</v>
      </c>
      <c r="G38" s="1">
        <f t="shared" si="2"/>
        <v>3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0</v>
      </c>
      <c r="E39" s="1">
        <f t="shared" si="3"/>
        <v>2</v>
      </c>
      <c r="F39" s="1">
        <f t="shared" si="3"/>
        <v>7</v>
      </c>
      <c r="G39" s="1">
        <f t="shared" si="3"/>
        <v>4</v>
      </c>
      <c r="H39" s="1">
        <f t="shared" si="3"/>
        <v>6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1</v>
      </c>
      <c r="E41" s="11">
        <f t="shared" si="5"/>
        <v>0.7142857142857143</v>
      </c>
      <c r="F41" s="11">
        <f t="shared" si="5"/>
        <v>0</v>
      </c>
      <c r="G41" s="11">
        <f t="shared" si="5"/>
        <v>0.42857142857142855</v>
      </c>
      <c r="H41" s="11">
        <f t="shared" si="5"/>
        <v>0.14285714285714285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</v>
      </c>
      <c r="E42" s="11">
        <f t="shared" si="6"/>
        <v>0.2857142857142857</v>
      </c>
      <c r="F42" s="11">
        <f t="shared" si="6"/>
        <v>1</v>
      </c>
      <c r="G42" s="11">
        <f t="shared" si="6"/>
        <v>0.5714285714285714</v>
      </c>
      <c r="H42" s="11">
        <f t="shared" si="6"/>
        <v>0.8571428571428571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24</v>
      </c>
      <c r="N2" s="8">
        <f>258+M2</f>
        <v>282</v>
      </c>
      <c r="O2" s="20">
        <f>K2/M2</f>
        <v>0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6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7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0.8571428571428571</v>
      </c>
      <c r="G41" s="11">
        <f t="shared" si="5"/>
        <v>0</v>
      </c>
      <c r="H41" s="11">
        <f t="shared" si="5"/>
        <v>0.42857142857142855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0.14285714285714285</v>
      </c>
      <c r="G42" s="11">
        <f t="shared" si="6"/>
        <v>1</v>
      </c>
      <c r="H42" s="11">
        <f t="shared" si="6"/>
        <v>0.5714285714285714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33</v>
      </c>
      <c r="N2" s="8">
        <f>258+M2</f>
        <v>291</v>
      </c>
      <c r="O2" s="20">
        <f>K2/M2</f>
        <v>0.030303030303030304</v>
      </c>
      <c r="P2" s="20">
        <f>L2/N2</f>
        <v>0.16494845360824742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32</v>
      </c>
      <c r="N8" s="8">
        <f>246+M8</f>
        <v>278</v>
      </c>
      <c r="O8" s="20">
        <f>K8/M8</f>
        <v>0</v>
      </c>
      <c r="P8" s="20">
        <f>L8/N8</f>
        <v>0.24820143884892087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3</v>
      </c>
      <c r="L20" s="16">
        <f>K20+60</f>
        <v>63</v>
      </c>
      <c r="M20" s="8">
        <v>33</v>
      </c>
      <c r="N20" s="8">
        <f>M20+258</f>
        <v>291</v>
      </c>
      <c r="O20" s="20">
        <f>K20/M20</f>
        <v>0.09090909090909091</v>
      </c>
      <c r="P20" s="20">
        <f>L20/N20</f>
        <v>0.21649484536082475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 t="s">
        <v>47</v>
      </c>
      <c r="C36" s="15" t="s">
        <v>48</v>
      </c>
      <c r="D36" s="15" t="s">
        <v>47</v>
      </c>
      <c r="E36" s="15" t="s">
        <v>48</v>
      </c>
      <c r="F36" s="15" t="s">
        <v>47</v>
      </c>
      <c r="G36" s="15" t="s">
        <v>48</v>
      </c>
      <c r="H36" s="15" t="s">
        <v>47</v>
      </c>
      <c r="I36" s="15" t="s">
        <v>48</v>
      </c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0</v>
      </c>
      <c r="D38" s="1">
        <f t="shared" si="2"/>
        <v>4</v>
      </c>
      <c r="E38" s="1">
        <f t="shared" si="2"/>
        <v>3</v>
      </c>
      <c r="F38" s="1">
        <f t="shared" si="2"/>
        <v>3</v>
      </c>
      <c r="G38" s="1">
        <f t="shared" si="2"/>
        <v>1</v>
      </c>
      <c r="H38" s="1">
        <f t="shared" si="2"/>
        <v>6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6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</v>
      </c>
      <c r="D41" s="11">
        <f t="shared" si="5"/>
        <v>0.6666666666666666</v>
      </c>
      <c r="E41" s="11">
        <f t="shared" si="5"/>
        <v>0.5</v>
      </c>
      <c r="F41" s="11">
        <f t="shared" si="5"/>
        <v>0.5</v>
      </c>
      <c r="G41" s="11">
        <f t="shared" si="5"/>
        <v>0.16666666666666666</v>
      </c>
      <c r="H41" s="11">
        <f t="shared" si="5"/>
        <v>1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1</v>
      </c>
      <c r="D42" s="11">
        <f t="shared" si="6"/>
        <v>0.3333333333333333</v>
      </c>
      <c r="E42" s="11">
        <f t="shared" si="6"/>
        <v>0.5</v>
      </c>
      <c r="F42" s="11">
        <f t="shared" si="6"/>
        <v>0.5</v>
      </c>
      <c r="G42" s="11">
        <f t="shared" si="6"/>
        <v>0.8333333333333334</v>
      </c>
      <c r="H42" s="11">
        <f t="shared" si="6"/>
        <v>0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32</v>
      </c>
      <c r="N2" s="8">
        <f>258+M2</f>
        <v>290</v>
      </c>
      <c r="O2" s="20">
        <f>K2/M2</f>
        <v>0.03125</v>
      </c>
      <c r="P2" s="20">
        <f>L2/N2</f>
        <v>0.16551724137931034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31</v>
      </c>
      <c r="N8" s="8">
        <f>246+M8</f>
        <v>277</v>
      </c>
      <c r="O8" s="20">
        <f>K8/M8</f>
        <v>0</v>
      </c>
      <c r="P8" s="20">
        <f>L8/N8</f>
        <v>0.2490974729241877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32</v>
      </c>
      <c r="N20" s="8">
        <f>M20+258</f>
        <v>290</v>
      </c>
      <c r="O20" s="20">
        <f>K20/M20</f>
        <v>0.09375</v>
      </c>
      <c r="P20" s="20">
        <f>L20/N20</f>
        <v>0.21724137931034482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32</v>
      </c>
      <c r="N24" s="8">
        <f>M24+243</f>
        <v>275</v>
      </c>
      <c r="O24" s="20">
        <f>K24/M24</f>
        <v>0</v>
      </c>
      <c r="P24" s="20">
        <f>L24/N24</f>
        <v>0.05454545454545454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32</v>
      </c>
      <c r="N35" s="8">
        <f>M35+193</f>
        <v>225</v>
      </c>
      <c r="O35" s="20">
        <f>K35/M35</f>
        <v>0</v>
      </c>
      <c r="P35" s="20">
        <f>L35/N35</f>
        <v>0.14222222222222222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7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1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0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6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1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31</v>
      </c>
      <c r="N2" s="8">
        <f>258+M2</f>
        <v>289</v>
      </c>
      <c r="O2" s="20">
        <f>K2/M2</f>
        <v>0.03225806451612903</v>
      </c>
      <c r="P2" s="20">
        <f>L2/N2</f>
        <v>0.16608996539792387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30</v>
      </c>
      <c r="N8" s="8">
        <f>246+M8</f>
        <v>276</v>
      </c>
      <c r="O8" s="20">
        <f>K8/M8</f>
        <v>0</v>
      </c>
      <c r="P8" s="20">
        <f>L8/N8</f>
        <v>0.25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31</v>
      </c>
      <c r="N20" s="8">
        <f>M20+258</f>
        <v>289</v>
      </c>
      <c r="O20" s="20">
        <f>K20/M20</f>
        <v>0.0967741935483871</v>
      </c>
      <c r="P20" s="20">
        <f>L20/N20</f>
        <v>0.2179930795847751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31</v>
      </c>
      <c r="N24" s="8">
        <f>M24+243</f>
        <v>274</v>
      </c>
      <c r="O24" s="20">
        <f>K24/M24</f>
        <v>0</v>
      </c>
      <c r="P24" s="20">
        <f>L24/N24</f>
        <v>0.05474452554744526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24</v>
      </c>
      <c r="N28" s="8">
        <f>M28+206</f>
        <v>230</v>
      </c>
      <c r="O28" s="20">
        <f aca="true" t="shared" si="1" ref="O28:P32">K28/M28</f>
        <v>0</v>
      </c>
      <c r="P28" s="20">
        <f t="shared" si="1"/>
        <v>0.21304347826086956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24</v>
      </c>
      <c r="N30" s="8">
        <f>M30+184</f>
        <v>208</v>
      </c>
      <c r="O30" s="20">
        <f t="shared" si="1"/>
        <v>0.041666666666666664</v>
      </c>
      <c r="P30" s="20">
        <f t="shared" si="1"/>
        <v>0.1201923076923077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31</v>
      </c>
      <c r="N35" s="8">
        <f>M35+193</f>
        <v>224</v>
      </c>
      <c r="O35" s="20">
        <f>K35/M35</f>
        <v>0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2</v>
      </c>
      <c r="D38" s="1">
        <f t="shared" si="2"/>
        <v>4</v>
      </c>
      <c r="E38" s="1">
        <f t="shared" si="2"/>
        <v>7</v>
      </c>
      <c r="F38" s="1">
        <f t="shared" si="2"/>
        <v>2</v>
      </c>
      <c r="G38" s="1">
        <f t="shared" si="2"/>
        <v>1</v>
      </c>
      <c r="H38" s="1">
        <f t="shared" si="2"/>
        <v>3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5</v>
      </c>
      <c r="D39" s="1">
        <f t="shared" si="3"/>
        <v>3</v>
      </c>
      <c r="E39" s="1">
        <f t="shared" si="3"/>
        <v>0</v>
      </c>
      <c r="F39" s="1">
        <f t="shared" si="3"/>
        <v>5</v>
      </c>
      <c r="G39" s="1">
        <f t="shared" si="3"/>
        <v>6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1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0.42857142857142855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0.5714285714285714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30</v>
      </c>
      <c r="N2" s="8">
        <f>258+M2</f>
        <v>288</v>
      </c>
      <c r="O2" s="20">
        <f>K2/M2</f>
        <v>0.03333333333333333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29</v>
      </c>
      <c r="N8" s="8">
        <f>246+M8</f>
        <v>275</v>
      </c>
      <c r="O8" s="20">
        <f>K8/M8</f>
        <v>0</v>
      </c>
      <c r="P8" s="20">
        <f>L8/N8</f>
        <v>0.2509090909090909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3</v>
      </c>
      <c r="L20" s="16">
        <f>K20+60</f>
        <v>63</v>
      </c>
      <c r="M20" s="8">
        <v>30</v>
      </c>
      <c r="N20" s="8">
        <f>M20+258</f>
        <v>288</v>
      </c>
      <c r="O20" s="20">
        <f>K20/M20</f>
        <v>0.1</v>
      </c>
      <c r="P20" s="20">
        <f>L20/N20</f>
        <v>0.21875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30</v>
      </c>
      <c r="N24" s="8">
        <f>M24+243</f>
        <v>273</v>
      </c>
      <c r="O24" s="20">
        <f>K24/M24</f>
        <v>0</v>
      </c>
      <c r="P24" s="20">
        <f>L24/N24</f>
        <v>0.054945054945054944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23</v>
      </c>
      <c r="N28" s="8">
        <f>M28+206</f>
        <v>229</v>
      </c>
      <c r="O28" s="20">
        <f aca="true" t="shared" si="1" ref="O28:P32">K28/M28</f>
        <v>0</v>
      </c>
      <c r="P28" s="20">
        <f t="shared" si="1"/>
        <v>0.21397379912663755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23</v>
      </c>
      <c r="N30" s="8">
        <f>M30+184</f>
        <v>207</v>
      </c>
      <c r="O30" s="20">
        <f t="shared" si="1"/>
        <v>0.043478260869565216</v>
      </c>
      <c r="P30" s="20">
        <f t="shared" si="1"/>
        <v>0.12077294685990338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30</v>
      </c>
      <c r="N35" s="8">
        <f>M35+193</f>
        <v>223</v>
      </c>
      <c r="O35" s="20">
        <f>K35/M35</f>
        <v>0</v>
      </c>
      <c r="P35" s="20">
        <f>L35/N35</f>
        <v>0.14349775784753363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3</v>
      </c>
      <c r="D38" s="1">
        <f t="shared" si="2"/>
        <v>1</v>
      </c>
      <c r="E38" s="1">
        <f t="shared" si="2"/>
        <v>2</v>
      </c>
      <c r="F38" s="1">
        <f t="shared" si="2"/>
        <v>7</v>
      </c>
      <c r="G38" s="1">
        <f t="shared" si="2"/>
        <v>1</v>
      </c>
      <c r="H38" s="1">
        <f t="shared" si="2"/>
        <v>4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4</v>
      </c>
      <c r="D39" s="1">
        <f t="shared" si="3"/>
        <v>6</v>
      </c>
      <c r="E39" s="1">
        <f t="shared" si="3"/>
        <v>5</v>
      </c>
      <c r="F39" s="1">
        <f t="shared" si="3"/>
        <v>0</v>
      </c>
      <c r="G39" s="1">
        <f t="shared" si="3"/>
        <v>6</v>
      </c>
      <c r="H39" s="1">
        <f t="shared" si="3"/>
        <v>3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0.42857142857142855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0.5714285714285714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29</v>
      </c>
      <c r="N2" s="8">
        <f>258+M2</f>
        <v>287</v>
      </c>
      <c r="O2" s="20">
        <f>K2/M2</f>
        <v>0</v>
      </c>
      <c r="P2" s="20">
        <f>L2/N2</f>
        <v>0.16376306620209058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28</v>
      </c>
      <c r="N8" s="8">
        <f>246+M8</f>
        <v>274</v>
      </c>
      <c r="O8" s="20">
        <f>K8/M8</f>
        <v>0</v>
      </c>
      <c r="P8" s="20">
        <f>L8/N8</f>
        <v>0.2518248175182482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29</v>
      </c>
      <c r="N20" s="8">
        <f>M20+258</f>
        <v>287</v>
      </c>
      <c r="O20" s="20">
        <f>K20/M20</f>
        <v>0.06896551724137931</v>
      </c>
      <c r="P20" s="20">
        <f>L20/N20</f>
        <v>0.21602787456445993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29</v>
      </c>
      <c r="N24" s="8">
        <f>M24+243</f>
        <v>272</v>
      </c>
      <c r="O24" s="20">
        <f>K24/M24</f>
        <v>0</v>
      </c>
      <c r="P24" s="20">
        <f>L24/N24</f>
        <v>0.05514705882352941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22</v>
      </c>
      <c r="N28" s="8">
        <f>M28+206</f>
        <v>228</v>
      </c>
      <c r="O28" s="20">
        <f aca="true" t="shared" si="1" ref="O28:P32">K28/M28</f>
        <v>0</v>
      </c>
      <c r="P28" s="20">
        <f t="shared" si="1"/>
        <v>0.2149122807017544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29</v>
      </c>
      <c r="N35" s="8">
        <f>M35+193</f>
        <v>222</v>
      </c>
      <c r="O35" s="20">
        <f>K35/M35</f>
        <v>0</v>
      </c>
      <c r="P35" s="20">
        <f>L35/N35</f>
        <v>0.14414414414414414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1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5</v>
      </c>
      <c r="E39" s="1">
        <f t="shared" si="3"/>
        <v>5</v>
      </c>
      <c r="F39" s="1">
        <f t="shared" si="3"/>
        <v>5</v>
      </c>
      <c r="G39" s="1">
        <f t="shared" si="3"/>
        <v>2</v>
      </c>
      <c r="H39" s="1">
        <f t="shared" si="3"/>
        <v>2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0.6666666666666666</v>
      </c>
      <c r="D41" s="11">
        <f t="shared" si="5"/>
        <v>0.16666666666666666</v>
      </c>
      <c r="E41" s="11">
        <f t="shared" si="5"/>
        <v>0.16666666666666666</v>
      </c>
      <c r="F41" s="11">
        <f t="shared" si="5"/>
        <v>0.16666666666666666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0.3333333333333333</v>
      </c>
      <c r="D42" s="11">
        <f t="shared" si="6"/>
        <v>0.8333333333333334</v>
      </c>
      <c r="E42" s="11">
        <f t="shared" si="6"/>
        <v>0.8333333333333334</v>
      </c>
      <c r="F42" s="11">
        <f t="shared" si="6"/>
        <v>0.8333333333333334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28</v>
      </c>
      <c r="N2" s="8">
        <f>258+M2</f>
        <v>286</v>
      </c>
      <c r="O2" s="20">
        <f>K2/M2</f>
        <v>0</v>
      </c>
      <c r="P2" s="20">
        <f>L2/N2</f>
        <v>0.16433566433566432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27</v>
      </c>
      <c r="N8" s="8">
        <f>246+M8</f>
        <v>273</v>
      </c>
      <c r="O8" s="20">
        <f>K8/M8</f>
        <v>0</v>
      </c>
      <c r="P8" s="20">
        <f>L8/N8</f>
        <v>0.25274725274725274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28</v>
      </c>
      <c r="N20" s="8">
        <f>M20+258</f>
        <v>286</v>
      </c>
      <c r="O20" s="20">
        <f>K20/M20</f>
        <v>0.07142857142857142</v>
      </c>
      <c r="P20" s="20">
        <f>L20/N20</f>
        <v>0.21678321678321677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28</v>
      </c>
      <c r="N24" s="8">
        <f>M24+243</f>
        <v>271</v>
      </c>
      <c r="O24" s="20">
        <f>K24/M24</f>
        <v>0</v>
      </c>
      <c r="P24" s="20">
        <f>L24/N24</f>
        <v>0.055350553505535055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64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21</v>
      </c>
      <c r="N28" s="8">
        <f>M28+206</f>
        <v>227</v>
      </c>
      <c r="O28" s="20">
        <f aca="true" t="shared" si="1" ref="O28:P32">K28/M28</f>
        <v>0</v>
      </c>
      <c r="P28" s="20">
        <f t="shared" si="1"/>
        <v>0.21585903083700442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28</v>
      </c>
      <c r="N35" s="8">
        <f>M35+193</f>
        <v>221</v>
      </c>
      <c r="O35" s="20">
        <f>K35/M35</f>
        <v>0</v>
      </c>
      <c r="P35" s="20">
        <f>L35/N35</f>
        <v>0.14479638009049775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4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5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2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0.5714285714285714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0.7142857142857143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0.2857142857142857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0.2857142857142857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27</v>
      </c>
      <c r="N2" s="8">
        <f>258+M2</f>
        <v>285</v>
      </c>
      <c r="O2" s="20">
        <f>K2/M2</f>
        <v>0</v>
      </c>
      <c r="P2" s="20">
        <f>L2/N2</f>
        <v>0.1649122807017544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26</v>
      </c>
      <c r="N8" s="8">
        <f>246+M8</f>
        <v>272</v>
      </c>
      <c r="O8" s="20">
        <f>K8/M8</f>
        <v>0</v>
      </c>
      <c r="P8" s="20">
        <f>L8/N8</f>
        <v>0.2536764705882353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27</v>
      </c>
      <c r="N20" s="8">
        <f>M20+258</f>
        <v>285</v>
      </c>
      <c r="O20" s="20">
        <f>K20/M20</f>
        <v>0.07407407407407407</v>
      </c>
      <c r="P20" s="20">
        <f>L20/N20</f>
        <v>0.21754385964912282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27</v>
      </c>
      <c r="N24" s="8">
        <f>M24+243</f>
        <v>270</v>
      </c>
      <c r="O24" s="20">
        <f>K24/M24</f>
        <v>0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20</v>
      </c>
      <c r="N28" s="8">
        <f>M28+206</f>
        <v>226</v>
      </c>
      <c r="O28" s="20">
        <f aca="true" t="shared" si="1" ref="O28:P32">K28/M28</f>
        <v>0</v>
      </c>
      <c r="P28" s="20">
        <f t="shared" si="1"/>
        <v>0.2168141592920354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21</v>
      </c>
      <c r="N30" s="8">
        <f>M30+184</f>
        <v>205</v>
      </c>
      <c r="O30" s="20">
        <f t="shared" si="1"/>
        <v>0.047619047619047616</v>
      </c>
      <c r="P30" s="20">
        <f t="shared" si="1"/>
        <v>0.12195121951219512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27</v>
      </c>
      <c r="N35" s="8">
        <f>M35+193</f>
        <v>220</v>
      </c>
      <c r="O35" s="20">
        <f>K35/M35</f>
        <v>0</v>
      </c>
      <c r="P35" s="20">
        <f>L35/N35</f>
        <v>0.14545454545454545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0.8571428571428571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26</v>
      </c>
      <c r="N2" s="8">
        <f>258+M2</f>
        <v>284</v>
      </c>
      <c r="O2" s="20">
        <f>K2/M2</f>
        <v>0</v>
      </c>
      <c r="P2" s="20">
        <f>L2/N2</f>
        <v>0.16549295774647887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25</v>
      </c>
      <c r="N8" s="8">
        <f>246+M8</f>
        <v>271</v>
      </c>
      <c r="O8" s="20">
        <f>K8/M8</f>
        <v>0</v>
      </c>
      <c r="P8" s="20">
        <f>L8/N8</f>
        <v>0.25461254612546125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26</v>
      </c>
      <c r="N20" s="8">
        <f>M20+258</f>
        <v>284</v>
      </c>
      <c r="O20" s="20">
        <f>K20/M20</f>
        <v>0.07692307692307693</v>
      </c>
      <c r="P20" s="20">
        <f>L20/N20</f>
        <v>0.21830985915492956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26</v>
      </c>
      <c r="N24" s="8">
        <f>M24+243</f>
        <v>269</v>
      </c>
      <c r="O24" s="20">
        <f>K24/M24</f>
        <v>0</v>
      </c>
      <c r="P24" s="20">
        <f>L24/N24</f>
        <v>0.055762081784386616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19</v>
      </c>
      <c r="N28" s="8">
        <f>M28+206</f>
        <v>225</v>
      </c>
      <c r="O28" s="20">
        <f aca="true" t="shared" si="1" ref="O28:P32">K28/M28</f>
        <v>0</v>
      </c>
      <c r="P28" s="20">
        <f t="shared" si="1"/>
        <v>0.21777777777777776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20</v>
      </c>
      <c r="N30" s="8">
        <f>M30+184</f>
        <v>204</v>
      </c>
      <c r="O30" s="20">
        <f t="shared" si="1"/>
        <v>0.05</v>
      </c>
      <c r="P30" s="20">
        <f t="shared" si="1"/>
        <v>0.12254901960784313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26</v>
      </c>
      <c r="N35" s="8">
        <f>M35+193</f>
        <v>219</v>
      </c>
      <c r="O35" s="20">
        <f>K35/M35</f>
        <v>0</v>
      </c>
      <c r="P35" s="20">
        <f>L35/N35</f>
        <v>0.1461187214611872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2012-08-26T10:16:32Z</dcterms:modified>
  <cp:category/>
  <cp:version/>
  <cp:contentType/>
  <cp:contentStatus/>
</cp:coreProperties>
</file>